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wgov.sharepoint.com/sites/VividTeam2021/Shared Documents/Vivid Sydney Drive/07. EOI/Vivid Sydney 2025/Light/Templates/"/>
    </mc:Choice>
  </mc:AlternateContent>
  <xr:revisionPtr revIDLastSave="0" documentId="8_{829A5DB4-240D-4DF8-8020-8D66EF04A0DA}" xr6:coauthVersionLast="47" xr6:coauthVersionMax="47" xr10:uidLastSave="{00000000-0000-0000-0000-000000000000}"/>
  <bookViews>
    <workbookView xWindow="28680" yWindow="-120" windowWidth="29040" windowHeight="15840" xr2:uid="{D6302761-DB6C-4741-85C0-E78828CA6423}"/>
  </bookViews>
  <sheets>
    <sheet name="Installation budget" sheetId="1" r:id="rId1"/>
    <sheet name="Projection 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1" i="1"/>
  <c r="D33" i="1"/>
  <c r="C33" i="1"/>
  <c r="E32" i="2"/>
  <c r="D32" i="2"/>
  <c r="C32" i="2"/>
  <c r="E30" i="2"/>
  <c r="D30" i="2"/>
  <c r="C3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C31" i="1" l="1"/>
  <c r="D31" i="1" l="1"/>
  <c r="E42" i="2"/>
  <c r="E41" i="2"/>
  <c r="E40" i="1"/>
  <c r="E31" i="1"/>
  <c r="E33" i="1" s="1"/>
</calcChain>
</file>

<file path=xl/sharedStrings.xml><?xml version="1.0" encoding="utf-8"?>
<sst xmlns="http://schemas.openxmlformats.org/spreadsheetml/2006/main" count="106" uniqueCount="78">
  <si>
    <t xml:space="preserve">Please outline your proposed light installation artwork budget by completing the fields that are relevant to your project. </t>
  </si>
  <si>
    <t>Item</t>
  </si>
  <si>
    <t>Description</t>
  </si>
  <si>
    <t xml:space="preserve">Total </t>
  </si>
  <si>
    <t>Your contribution</t>
  </si>
  <si>
    <t>DNSW contribution</t>
  </si>
  <si>
    <t>Artist fee</t>
  </si>
  <si>
    <t>This is the fee you charge for your time / creative services and for licensing your intellectual property to Vivid Sydney for the duration of the festival including any publicity and marketing materials.</t>
  </si>
  <si>
    <t>Materials &amp; Consumables</t>
  </si>
  <si>
    <t>Covers all build and testing material items</t>
  </si>
  <si>
    <t>Equipment Hire</t>
  </si>
  <si>
    <t>The cost of equipment (sound equipment / lighting etc) that you need to hire
Note: Vivid Sydney provides all artists with standard plant and equipment such as forklifts, scissor lifts, ladders etc</t>
  </si>
  <si>
    <t>Build &amp; Construction</t>
  </si>
  <si>
    <t>The cost of construction for the installation (charged as a rental cost to Vivid based on length of festival)</t>
  </si>
  <si>
    <t>Power</t>
  </si>
  <si>
    <t>The cost to test and tag all electrical that forms part of your installation
Note: International artist will need to test &amp; tag in Australia, DNSW  will cover this cost</t>
  </si>
  <si>
    <t>Labour</t>
  </si>
  <si>
    <t>The cost to construct, install and de-install the installation onsite, also the cost of maintenance during the festival (on call 23 nights)
Note: International artists will need to be in Sydney or appoint a qualified representative to be available on call for the duration of the festival and bump-out period</t>
  </si>
  <si>
    <t>Engineering Development</t>
  </si>
  <si>
    <t>The cost to have the installations' design development reviewed by your engineer. Final design and build engineering will be signed off by DNSW. Only initial development design needs external review.</t>
  </si>
  <si>
    <t>Music</t>
  </si>
  <si>
    <t>For original and licensed music; sound design and mix.</t>
  </si>
  <si>
    <t>Installation freight / transport</t>
  </si>
  <si>
    <t xml:space="preserve">The cost of transport of installation to and from site
Note: Vivid Sydney covers the cost of shipping for international artists to Sydney. </t>
  </si>
  <si>
    <t>VISA Application fees</t>
  </si>
  <si>
    <t xml:space="preserve">The Cost per individual to apply for a VISA. 
You may need to do biometrics - please check the VISA application requirements for a Temporary Work (subclass 400)(Short Stay Specialist) visa. </t>
  </si>
  <si>
    <t>Artist accommodation</t>
  </si>
  <si>
    <t>Accomodation costs for artists/your team based outside of Sydney</t>
  </si>
  <si>
    <t>Artist transport</t>
  </si>
  <si>
    <t>Flights / travel costs</t>
  </si>
  <si>
    <t>Per diems</t>
  </si>
  <si>
    <t>Per diems for crew based outside of Sydney</t>
  </si>
  <si>
    <t>Insurance</t>
  </si>
  <si>
    <t>Cost for Public Liability Insurance (AUD$20 million and workers compensation) for the duration of bump in to bump out</t>
  </si>
  <si>
    <t>Professional renders and animations</t>
  </si>
  <si>
    <t xml:space="preserve">Costs to provide high resolution photo-realistic renders (portrait and landscape) and 5-10 second animated renders for marketing purposes. </t>
  </si>
  <si>
    <t>Storage</t>
  </si>
  <si>
    <t>Costs to store the installation pre-Vivid</t>
  </si>
  <si>
    <t>Additional costs</t>
  </si>
  <si>
    <t xml:space="preserve">Any additional costs not noted above </t>
  </si>
  <si>
    <t>TOTAL BUDGET (ex GST)</t>
  </si>
  <si>
    <t>GST</t>
  </si>
  <si>
    <t>TOTAL BUDGET (incl GST)</t>
  </si>
  <si>
    <r>
      <t xml:space="preserve">* GST - </t>
    </r>
    <r>
      <rPr>
        <sz val="11"/>
        <color theme="1"/>
        <rFont val="Calibri"/>
        <family val="2"/>
        <scheme val="minor"/>
      </rPr>
      <t xml:space="preserve">Goods and Services tax (also known as VAT or Sales tax) can only be charged by Australian registered companies with a valid ABN that are registered for GST </t>
    </r>
  </si>
  <si>
    <t>* All budgets to be submitted in Australian Dollars</t>
  </si>
  <si>
    <t>EXTRAS</t>
  </si>
  <si>
    <t xml:space="preserve">Scale piece </t>
  </si>
  <si>
    <t>Can your piece be scaled bigger, smaller, quantity? If so, please note the scale below and add relevant pricing</t>
  </si>
  <si>
    <t>Budget Notes:</t>
  </si>
  <si>
    <t>Add any notes regarding the budget below</t>
  </si>
  <si>
    <t xml:space="preserve">Please outline your proposed projection artwork budget by completing the fields that are relevant to your project. </t>
  </si>
  <si>
    <t>Project Management</t>
  </si>
  <si>
    <t>Management of production schedule; budget; engagement of and contracting of key creatives and attendance of regular development work-in-progress meetings with Vivid Sydney for new work.</t>
  </si>
  <si>
    <t>Creative concept development</t>
  </si>
  <si>
    <t xml:space="preserve">Development of creative concept, key style frames and storyboards. </t>
  </si>
  <si>
    <t>Creative direction and supervision</t>
  </si>
  <si>
    <t>Delivery of styleframes, storyboards, animatics, test files, quality assurance and final delivery of animation.</t>
  </si>
  <si>
    <t>3D model: prep, previs &amp; pipeline</t>
  </si>
  <si>
    <t xml:space="preserve">Wire frames, animation, renders and management of pipeline. </t>
  </si>
  <si>
    <t>3D animation</t>
  </si>
  <si>
    <t>Creative and technical development of 3D animation from storyboards to animatics to final delivery of animation.</t>
  </si>
  <si>
    <t>Licensing and / or sound design and mix</t>
  </si>
  <si>
    <t xml:space="preserve">Stock footage </t>
  </si>
  <si>
    <t>Cost to purchase stock footage incorporated in the projection</t>
  </si>
  <si>
    <t>Technical support</t>
  </si>
  <si>
    <t>Rendering, file conversions and final delivery</t>
  </si>
  <si>
    <t xml:space="preserve">The Cost per individual to apply for a VISA. 
You may need to do biometrics - please check the VISA application requirements for Temporary Activity (subclass 408)(Invited Participant) visa.  </t>
  </si>
  <si>
    <t>Accomodation costs for artists based outside of Sydney</t>
  </si>
  <si>
    <t xml:space="preserve">Flights / travel costs for artists based outside of Sydney. </t>
  </si>
  <si>
    <t xml:space="preserve">Costs to provide high resolution photo-realistic renders (portrait and landscape) of projection in situ and 5-10 second animated renders for marketing and publicity purposes. </t>
  </si>
  <si>
    <t>Footage delivery</t>
  </si>
  <si>
    <t>Cost of delivery &amp; purcgase of hard drive to Destination NSW offices</t>
  </si>
  <si>
    <t>Australian Dollars*</t>
  </si>
  <si>
    <t>GST*</t>
  </si>
  <si>
    <t>Total</t>
  </si>
  <si>
    <t>Can your piece be scaled to be longer or shorter? If so, please note cost per minute below</t>
  </si>
  <si>
    <t xml:space="preserve">Reduce by 1 minute </t>
  </si>
  <si>
    <t>Increase by 1 minute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</si>
</sst>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0" fillId="0" borderId="2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0" borderId="13" xfId="0" applyNumberFormat="1" applyBorder="1"/>
    <xf numFmtId="164" fontId="0" fillId="0" borderId="15" xfId="0" applyNumberFormat="1" applyBorder="1"/>
    <xf numFmtId="164" fontId="0" fillId="0" borderId="15" xfId="0" applyNumberFormat="1" applyBorder="1" applyAlignment="1">
      <alignment vertical="top"/>
    </xf>
    <xf numFmtId="164" fontId="0" fillId="0" borderId="13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5" xfId="0" applyNumberFormat="1" applyBorder="1" applyAlignment="1">
      <alignment vertical="top"/>
    </xf>
    <xf numFmtId="164" fontId="0" fillId="0" borderId="16" xfId="0" applyNumberFormat="1" applyBorder="1"/>
    <xf numFmtId="164" fontId="0" fillId="0" borderId="7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10" xfId="0" applyNumberFormat="1" applyBorder="1" applyAlignment="1">
      <alignment vertical="top"/>
    </xf>
    <xf numFmtId="164" fontId="0" fillId="0" borderId="19" xfId="0" applyNumberFormat="1" applyBorder="1"/>
    <xf numFmtId="164" fontId="0" fillId="0" borderId="20" xfId="0" applyNumberFormat="1" applyBorder="1" applyAlignment="1">
      <alignment vertical="top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164" fontId="0" fillId="0" borderId="6" xfId="0" applyNumberFormat="1" applyBorder="1" applyAlignment="1">
      <alignment vertical="top"/>
    </xf>
    <xf numFmtId="0" fontId="2" fillId="0" borderId="21" xfId="0" applyFont="1" applyBorder="1" applyAlignment="1">
      <alignment vertical="center" wrapText="1"/>
    </xf>
    <xf numFmtId="164" fontId="0" fillId="0" borderId="10" xfId="0" applyNumberFormat="1" applyBorder="1" applyAlignment="1">
      <alignment horizontal="right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164" fontId="0" fillId="0" borderId="9" xfId="0" applyNumberFormat="1" applyBorder="1" applyAlignment="1">
      <alignment vertical="top"/>
    </xf>
    <xf numFmtId="164" fontId="1" fillId="2" borderId="28" xfId="0" applyNumberFormat="1" applyFont="1" applyFill="1" applyBorder="1"/>
    <xf numFmtId="0" fontId="1" fillId="0" borderId="29" xfId="0" applyFont="1" applyBorder="1" applyAlignment="1">
      <alignment vertical="center"/>
    </xf>
    <xf numFmtId="164" fontId="1" fillId="2" borderId="30" xfId="0" applyNumberFormat="1" applyFont="1" applyFill="1" applyBorder="1"/>
    <xf numFmtId="164" fontId="1" fillId="2" borderId="31" xfId="0" applyNumberFormat="1" applyFont="1" applyFill="1" applyBorder="1"/>
    <xf numFmtId="0" fontId="1" fillId="0" borderId="32" xfId="0" applyFont="1" applyBorder="1" applyAlignment="1">
      <alignment vertical="center"/>
    </xf>
    <xf numFmtId="164" fontId="1" fillId="2" borderId="33" xfId="0" applyNumberFormat="1" applyFont="1" applyFill="1" applyBorder="1"/>
    <xf numFmtId="0" fontId="1" fillId="0" borderId="34" xfId="0" applyFont="1" applyBorder="1" applyAlignment="1">
      <alignment vertical="center"/>
    </xf>
    <xf numFmtId="164" fontId="1" fillId="2" borderId="35" xfId="0" applyNumberFormat="1" applyFont="1" applyFill="1" applyBorder="1"/>
    <xf numFmtId="164" fontId="0" fillId="0" borderId="4" xfId="0" applyNumberFormat="1" applyBorder="1" applyAlignment="1">
      <alignment vertical="top"/>
    </xf>
    <xf numFmtId="0" fontId="0" fillId="0" borderId="1" xfId="0" applyBorder="1" applyAlignment="1">
      <alignment vertical="center"/>
    </xf>
    <xf numFmtId="164" fontId="1" fillId="2" borderId="36" xfId="0" applyNumberFormat="1" applyFont="1" applyFill="1" applyBorder="1"/>
    <xf numFmtId="164" fontId="1" fillId="2" borderId="37" xfId="0" applyNumberFormat="1" applyFont="1" applyFill="1" applyBorder="1"/>
    <xf numFmtId="164" fontId="0" fillId="0" borderId="1" xfId="0" applyNumberFormat="1" applyBorder="1" applyAlignment="1">
      <alignment vertical="top"/>
    </xf>
    <xf numFmtId="0" fontId="1" fillId="0" borderId="3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4</xdr:col>
      <xdr:colOff>1210837</xdr:colOff>
      <xdr:row>5</xdr:row>
      <xdr:rowOff>161290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022691" y="-5022689"/>
          <a:ext cx="1060873" cy="11106252"/>
        </a:xfrm>
        <a:prstGeom prst="rect">
          <a:avLst/>
        </a:prstGeom>
      </xdr:spPr>
    </xdr:pic>
    <xdr:clientData/>
  </xdr:twoCellAnchor>
  <xdr:oneCellAnchor>
    <xdr:from>
      <xdr:col>0</xdr:col>
      <xdr:colOff>1682750</xdr:colOff>
      <xdr:row>1</xdr:row>
      <xdr:rowOff>6350</xdr:rowOff>
    </xdr:from>
    <xdr:ext cx="7972425" cy="71853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82750" y="189794"/>
          <a:ext cx="7972425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AU" sz="2000" b="1">
              <a:solidFill>
                <a:schemeClr val="bg1"/>
              </a:solidFill>
            </a:rPr>
            <a:t>VIVID SYDNEY</a:t>
          </a:r>
          <a:r>
            <a:rPr lang="en-AU" sz="2000" b="1" baseline="0">
              <a:solidFill>
                <a:schemeClr val="bg1"/>
              </a:solidFill>
            </a:rPr>
            <a:t> 2025 | LIGHT INSTALLATION </a:t>
          </a:r>
        </a:p>
        <a:p>
          <a:pPr algn="ctr"/>
          <a:r>
            <a:rPr lang="en-AU" sz="2000" b="1" baseline="0">
              <a:solidFill>
                <a:schemeClr val="bg1"/>
              </a:solidFill>
            </a:rPr>
            <a:t>EXPRESSION OF INTEREST BUDGET </a:t>
          </a:r>
          <a:endParaRPr lang="en-AU" sz="20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47</xdr:row>
      <xdr:rowOff>158264</xdr:rowOff>
    </xdr:from>
    <xdr:to>
      <xdr:col>4</xdr:col>
      <xdr:colOff>1242880</xdr:colOff>
      <xdr:row>53</xdr:row>
      <xdr:rowOff>94764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031347" y="6523299"/>
          <a:ext cx="1056715" cy="11119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1195214</xdr:colOff>
      <xdr:row>5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4616451" y="-4616450"/>
          <a:ext cx="1063625" cy="10296528"/>
        </a:xfrm>
        <a:prstGeom prst="rect">
          <a:avLst/>
        </a:prstGeom>
      </xdr:spPr>
    </xdr:pic>
    <xdr:clientData/>
  </xdr:twoCellAnchor>
  <xdr:oneCellAnchor>
    <xdr:from>
      <xdr:col>0</xdr:col>
      <xdr:colOff>1285875</xdr:colOff>
      <xdr:row>1</xdr:row>
      <xdr:rowOff>0</xdr:rowOff>
    </xdr:from>
    <xdr:ext cx="7972425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5875" y="180975"/>
          <a:ext cx="7972425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AU" sz="2000" b="1">
              <a:solidFill>
                <a:schemeClr val="bg1"/>
              </a:solidFill>
            </a:rPr>
            <a:t>VIVID SYDNEY</a:t>
          </a:r>
          <a:r>
            <a:rPr lang="en-AU" sz="2000" b="1" baseline="0">
              <a:solidFill>
                <a:schemeClr val="bg1"/>
              </a:solidFill>
            </a:rPr>
            <a:t> 2025 | PROJECTION </a:t>
          </a:r>
        </a:p>
        <a:p>
          <a:pPr algn="ctr"/>
          <a:r>
            <a:rPr lang="en-AU" sz="2000" b="1" baseline="0">
              <a:solidFill>
                <a:schemeClr val="bg1"/>
              </a:solidFill>
            </a:rPr>
            <a:t>EXPRESSION OF INTEREST BUDGET </a:t>
          </a:r>
          <a:endParaRPr lang="en-AU" sz="20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47</xdr:row>
      <xdr:rowOff>171450</xdr:rowOff>
    </xdr:from>
    <xdr:to>
      <xdr:col>4</xdr:col>
      <xdr:colOff>1079500</xdr:colOff>
      <xdr:row>53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5AE6A7-F9D2-41AE-96B9-3629901FFFC4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4362450" y="6962775"/>
          <a:ext cx="1066800" cy="979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CD77-927F-49A5-9E4E-1F54D95282EB}">
  <sheetPr>
    <pageSetUpPr fitToPage="1"/>
  </sheetPr>
  <dimension ref="A8:E47"/>
  <sheetViews>
    <sheetView tabSelected="1" zoomScale="90" zoomScaleNormal="90" workbookViewId="0">
      <selection activeCell="A21" sqref="A1:A21"/>
    </sheetView>
  </sheetViews>
  <sheetFormatPr defaultRowHeight="14.45"/>
  <cols>
    <col min="1" max="1" width="33.42578125" style="31" customWidth="1"/>
    <col min="2" max="2" width="73.5703125" style="31" customWidth="1"/>
    <col min="3" max="3" width="16.7109375" style="5" customWidth="1"/>
    <col min="4" max="4" width="17.85546875" style="5" bestFit="1" customWidth="1"/>
    <col min="5" max="5" width="20.7109375" style="5" customWidth="1"/>
  </cols>
  <sheetData>
    <row r="8" spans="1:5">
      <c r="A8" s="53" t="s">
        <v>0</v>
      </c>
    </row>
    <row r="9" spans="1:5" ht="15" thickBot="1"/>
    <row r="10" spans="1:5" ht="15" thickBot="1">
      <c r="A10" s="33" t="s">
        <v>1</v>
      </c>
      <c r="B10" s="66" t="s">
        <v>2</v>
      </c>
      <c r="C10" s="29" t="s">
        <v>3</v>
      </c>
      <c r="D10" s="29" t="s">
        <v>4</v>
      </c>
      <c r="E10" s="30" t="s">
        <v>5</v>
      </c>
    </row>
    <row r="11" spans="1:5" ht="44.1" thickBot="1">
      <c r="A11" s="35" t="s">
        <v>6</v>
      </c>
      <c r="B11" s="71" t="s">
        <v>7</v>
      </c>
      <c r="C11" s="15">
        <v>0</v>
      </c>
      <c r="D11" s="15">
        <v>0</v>
      </c>
      <c r="E11" s="16">
        <f>C11-D11</f>
        <v>0</v>
      </c>
    </row>
    <row r="12" spans="1:5" ht="24.75" customHeight="1" thickBot="1">
      <c r="A12" s="67" t="s">
        <v>8</v>
      </c>
      <c r="B12" s="72" t="s">
        <v>9</v>
      </c>
      <c r="C12" s="19">
        <v>0</v>
      </c>
      <c r="D12" s="19">
        <v>0</v>
      </c>
      <c r="E12" s="16">
        <f t="shared" ref="E12:E30" si="0">C12-D12</f>
        <v>0</v>
      </c>
    </row>
    <row r="13" spans="1:5" ht="44.1" thickBot="1">
      <c r="A13" s="42" t="s">
        <v>10</v>
      </c>
      <c r="B13" s="73" t="s">
        <v>11</v>
      </c>
      <c r="C13" s="20">
        <v>0</v>
      </c>
      <c r="D13" s="20">
        <v>0</v>
      </c>
      <c r="E13" s="16">
        <f t="shared" si="0"/>
        <v>0</v>
      </c>
    </row>
    <row r="14" spans="1:5" ht="29.45" thickBot="1">
      <c r="A14" s="35" t="s">
        <v>12</v>
      </c>
      <c r="B14" s="74" t="s">
        <v>13</v>
      </c>
      <c r="C14" s="21">
        <v>0</v>
      </c>
      <c r="D14" s="21">
        <v>0</v>
      </c>
      <c r="E14" s="16">
        <f t="shared" si="0"/>
        <v>0</v>
      </c>
    </row>
    <row r="15" spans="1:5" ht="48" customHeight="1" thickBot="1">
      <c r="A15" s="40" t="s">
        <v>14</v>
      </c>
      <c r="B15" s="69" t="s">
        <v>15</v>
      </c>
      <c r="C15" s="26">
        <v>0</v>
      </c>
      <c r="D15" s="26">
        <v>0</v>
      </c>
      <c r="E15" s="16">
        <f t="shared" si="0"/>
        <v>0</v>
      </c>
    </row>
    <row r="16" spans="1:5" ht="80.25" customHeight="1" thickBot="1">
      <c r="A16" s="42" t="s">
        <v>16</v>
      </c>
      <c r="B16" s="75" t="s">
        <v>17</v>
      </c>
      <c r="C16" s="21">
        <v>0</v>
      </c>
      <c r="D16" s="21">
        <v>0</v>
      </c>
      <c r="E16" s="16">
        <f t="shared" si="0"/>
        <v>0</v>
      </c>
    </row>
    <row r="17" spans="1:5" ht="44.1" thickBot="1">
      <c r="A17" s="40" t="s">
        <v>18</v>
      </c>
      <c r="B17" s="83" t="s">
        <v>19</v>
      </c>
      <c r="C17" s="84">
        <v>0</v>
      </c>
      <c r="D17" s="26">
        <v>0</v>
      </c>
      <c r="E17" s="16">
        <f t="shared" si="0"/>
        <v>0</v>
      </c>
    </row>
    <row r="18" spans="1:5" ht="25.9" customHeight="1" thickBot="1">
      <c r="A18" s="81" t="s">
        <v>20</v>
      </c>
      <c r="B18" s="82" t="s">
        <v>21</v>
      </c>
      <c r="C18" s="28">
        <v>0</v>
      </c>
      <c r="D18" s="28">
        <v>0</v>
      </c>
      <c r="E18" s="16">
        <f t="shared" si="0"/>
        <v>0</v>
      </c>
    </row>
    <row r="19" spans="1:5" ht="37.5" customHeight="1" thickBot="1">
      <c r="A19" s="42" t="s">
        <v>22</v>
      </c>
      <c r="B19" s="73" t="s">
        <v>23</v>
      </c>
      <c r="C19" s="21">
        <v>0</v>
      </c>
      <c r="D19" s="21">
        <v>0</v>
      </c>
      <c r="E19" s="16">
        <f t="shared" si="0"/>
        <v>0</v>
      </c>
    </row>
    <row r="20" spans="1:5" ht="48.6" customHeight="1" thickBot="1">
      <c r="A20" s="40" t="s">
        <v>24</v>
      </c>
      <c r="B20" s="69" t="s">
        <v>25</v>
      </c>
      <c r="C20" s="26">
        <v>0</v>
      </c>
      <c r="D20" s="26">
        <v>0</v>
      </c>
      <c r="E20" s="16">
        <f t="shared" si="0"/>
        <v>0</v>
      </c>
    </row>
    <row r="21" spans="1:5" ht="24.75" customHeight="1" thickBot="1">
      <c r="A21" s="42" t="s">
        <v>26</v>
      </c>
      <c r="B21" s="76" t="s">
        <v>27</v>
      </c>
      <c r="C21" s="68">
        <v>0</v>
      </c>
      <c r="D21" s="24">
        <v>0</v>
      </c>
      <c r="E21" s="16">
        <f t="shared" si="0"/>
        <v>0</v>
      </c>
    </row>
    <row r="22" spans="1:5" ht="24.75" customHeight="1" thickBot="1">
      <c r="A22" s="67" t="s">
        <v>28</v>
      </c>
      <c r="B22" s="77" t="s">
        <v>29</v>
      </c>
      <c r="C22" s="28">
        <v>0</v>
      </c>
      <c r="D22" s="28">
        <v>0</v>
      </c>
      <c r="E22" s="16">
        <f t="shared" si="0"/>
        <v>0</v>
      </c>
    </row>
    <row r="23" spans="1:5" ht="24.75" customHeight="1" thickBot="1">
      <c r="A23" s="51" t="s">
        <v>30</v>
      </c>
      <c r="B23" s="78" t="s">
        <v>31</v>
      </c>
      <c r="C23" s="24">
        <v>0</v>
      </c>
      <c r="D23" s="24">
        <v>0</v>
      </c>
      <c r="E23" s="16">
        <f t="shared" si="0"/>
        <v>0</v>
      </c>
    </row>
    <row r="24" spans="1:5" ht="29.45" thickBot="1">
      <c r="A24" s="40" t="s">
        <v>32</v>
      </c>
      <c r="B24" s="79" t="s">
        <v>33</v>
      </c>
      <c r="C24" s="26">
        <v>0</v>
      </c>
      <c r="D24" s="26">
        <v>0</v>
      </c>
      <c r="E24" s="16">
        <f t="shared" si="0"/>
        <v>0</v>
      </c>
    </row>
    <row r="25" spans="1:5" ht="29.45" thickBot="1">
      <c r="A25" s="35" t="s">
        <v>34</v>
      </c>
      <c r="B25" s="71" t="s">
        <v>35</v>
      </c>
      <c r="C25" s="15">
        <v>0</v>
      </c>
      <c r="D25" s="15">
        <v>0</v>
      </c>
      <c r="E25" s="16">
        <f t="shared" si="0"/>
        <v>0</v>
      </c>
    </row>
    <row r="26" spans="1:5" ht="24.75" customHeight="1" thickBot="1">
      <c r="A26" s="35" t="s">
        <v>36</v>
      </c>
      <c r="B26" s="80" t="s">
        <v>37</v>
      </c>
      <c r="C26" s="15">
        <v>0</v>
      </c>
      <c r="D26" s="15">
        <v>0</v>
      </c>
      <c r="E26" s="16">
        <f t="shared" si="0"/>
        <v>0</v>
      </c>
    </row>
    <row r="27" spans="1:5" ht="25.5" customHeight="1">
      <c r="A27" s="35" t="s">
        <v>38</v>
      </c>
      <c r="B27" s="94" t="s">
        <v>39</v>
      </c>
      <c r="C27" s="97">
        <v>0</v>
      </c>
      <c r="D27" s="15">
        <v>0</v>
      </c>
      <c r="E27" s="16">
        <f t="shared" si="0"/>
        <v>0</v>
      </c>
    </row>
    <row r="28" spans="1:5" ht="25.5" customHeight="1">
      <c r="A28" s="42"/>
      <c r="B28" s="58"/>
      <c r="C28" s="93">
        <v>0</v>
      </c>
      <c r="D28" s="21">
        <v>0</v>
      </c>
      <c r="E28" s="22">
        <f t="shared" si="0"/>
        <v>0</v>
      </c>
    </row>
    <row r="29" spans="1:5" ht="25.5" customHeight="1">
      <c r="A29" s="42"/>
      <c r="B29" s="58"/>
      <c r="C29" s="93">
        <v>0</v>
      </c>
      <c r="D29" s="21">
        <v>0</v>
      </c>
      <c r="E29" s="22">
        <f t="shared" si="0"/>
        <v>0</v>
      </c>
    </row>
    <row r="30" spans="1:5" ht="25.5" customHeight="1" thickBot="1">
      <c r="A30" s="51"/>
      <c r="B30" s="59"/>
      <c r="C30" s="68">
        <v>0</v>
      </c>
      <c r="D30" s="24">
        <v>0</v>
      </c>
      <c r="E30" s="25">
        <f t="shared" si="0"/>
        <v>0</v>
      </c>
    </row>
    <row r="31" spans="1:5" ht="23.45" customHeight="1">
      <c r="A31" s="53"/>
      <c r="B31" s="98" t="s">
        <v>40</v>
      </c>
      <c r="C31" s="95">
        <f>SUM(C11:C30)</f>
        <v>0</v>
      </c>
      <c r="D31" s="95">
        <f t="shared" ref="D31:E31" si="1">SUM(D11:D30)</f>
        <v>0</v>
      </c>
      <c r="E31" s="96">
        <f t="shared" si="1"/>
        <v>0</v>
      </c>
    </row>
    <row r="32" spans="1:5" ht="23.45" customHeight="1">
      <c r="A32" s="53"/>
      <c r="B32" s="89" t="s">
        <v>41</v>
      </c>
      <c r="C32" s="85">
        <v>0</v>
      </c>
      <c r="D32" s="85">
        <v>0</v>
      </c>
      <c r="E32" s="90">
        <v>0</v>
      </c>
    </row>
    <row r="33" spans="1:5" ht="23.45" customHeight="1" thickBot="1">
      <c r="A33" s="53"/>
      <c r="B33" s="91" t="s">
        <v>42</v>
      </c>
      <c r="C33" s="92">
        <f>SUM(C31+C32)</f>
        <v>0</v>
      </c>
      <c r="D33" s="92">
        <f>SUM(D31+D32)</f>
        <v>0</v>
      </c>
      <c r="E33" s="92">
        <f>SUM(E31+E32)</f>
        <v>0</v>
      </c>
    </row>
    <row r="34" spans="1:5">
      <c r="A34" s="53"/>
    </row>
    <row r="35" spans="1:5">
      <c r="A35" s="53" t="s">
        <v>43</v>
      </c>
    </row>
    <row r="36" spans="1:5">
      <c r="A36" s="31" t="s">
        <v>44</v>
      </c>
    </row>
    <row r="38" spans="1:5" ht="15" thickBot="1"/>
    <row r="39" spans="1:5" ht="15" thickBot="1">
      <c r="A39" s="54" t="s">
        <v>45</v>
      </c>
      <c r="B39" s="63"/>
      <c r="C39" s="29" t="s">
        <v>3</v>
      </c>
      <c r="D39" s="29" t="s">
        <v>4</v>
      </c>
      <c r="E39" s="30" t="s">
        <v>5</v>
      </c>
    </row>
    <row r="40" spans="1:5" ht="29.1">
      <c r="A40" s="35" t="s">
        <v>46</v>
      </c>
      <c r="B40" s="61" t="s">
        <v>47</v>
      </c>
      <c r="C40" s="9">
        <v>0</v>
      </c>
      <c r="D40" s="3">
        <v>0</v>
      </c>
      <c r="E40" s="4">
        <f>C40+D40</f>
        <v>0</v>
      </c>
    </row>
    <row r="41" spans="1:5">
      <c r="A41" s="42"/>
      <c r="B41" s="64"/>
      <c r="C41" s="10"/>
      <c r="E41" s="6"/>
    </row>
    <row r="42" spans="1:5" ht="15" thickBot="1">
      <c r="A42" s="42"/>
      <c r="B42" s="64"/>
      <c r="C42" s="10"/>
      <c r="E42" s="6"/>
    </row>
    <row r="43" spans="1:5">
      <c r="A43" s="35" t="s">
        <v>48</v>
      </c>
      <c r="B43" s="65" t="s">
        <v>49</v>
      </c>
      <c r="C43" s="3"/>
      <c r="D43" s="3"/>
      <c r="E43" s="4"/>
    </row>
    <row r="44" spans="1:5">
      <c r="A44" s="58"/>
      <c r="E44" s="6"/>
    </row>
    <row r="45" spans="1:5">
      <c r="A45" s="58"/>
      <c r="E45" s="6"/>
    </row>
    <row r="46" spans="1:5">
      <c r="A46" s="58"/>
      <c r="E46" s="6"/>
    </row>
    <row r="47" spans="1:5" ht="15" thickBot="1">
      <c r="A47" s="59"/>
      <c r="B47" s="62"/>
      <c r="C47" s="7"/>
      <c r="D47" s="7"/>
      <c r="E47" s="8"/>
    </row>
  </sheetData>
  <pageMargins left="0.7" right="0.7" top="0.75" bottom="0.75" header="0.3" footer="0.3"/>
  <pageSetup paperSize="9" scale="52" fitToHeight="0"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A5BE-11E3-421C-B7B8-3F83E2A09808}">
  <dimension ref="A1:E48"/>
  <sheetViews>
    <sheetView topLeftCell="A27" zoomScale="90" zoomScaleNormal="90" workbookViewId="0">
      <selection activeCell="E31" sqref="E31"/>
    </sheetView>
  </sheetViews>
  <sheetFormatPr defaultRowHeight="14.45"/>
  <cols>
    <col min="1" max="1" width="35.42578125" style="31" customWidth="1"/>
    <col min="2" max="2" width="60.5703125" style="32" customWidth="1"/>
    <col min="3" max="3" width="18.42578125" customWidth="1"/>
    <col min="4" max="4" width="16.140625" bestFit="1" customWidth="1"/>
    <col min="5" max="5" width="20.140625" customWidth="1"/>
  </cols>
  <sheetData>
    <row r="1" spans="1:5">
      <c r="C1" s="5"/>
      <c r="D1" s="5"/>
      <c r="E1" s="5"/>
    </row>
    <row r="2" spans="1:5">
      <c r="C2" s="5"/>
      <c r="D2" s="5"/>
      <c r="E2" s="5"/>
    </row>
    <row r="3" spans="1:5">
      <c r="C3" s="5"/>
      <c r="D3" s="5"/>
      <c r="E3" s="5"/>
    </row>
    <row r="4" spans="1:5">
      <c r="C4" s="5"/>
      <c r="D4" s="5"/>
      <c r="E4" s="5"/>
    </row>
    <row r="5" spans="1:5">
      <c r="C5" s="5"/>
      <c r="D5" s="5"/>
      <c r="E5" s="5"/>
    </row>
    <row r="6" spans="1:5">
      <c r="C6" s="5"/>
      <c r="D6" s="5"/>
      <c r="E6" s="5"/>
    </row>
    <row r="7" spans="1:5">
      <c r="C7" s="5"/>
      <c r="D7" s="5"/>
      <c r="E7" s="5"/>
    </row>
    <row r="8" spans="1:5">
      <c r="A8" s="31" t="s">
        <v>50</v>
      </c>
      <c r="C8" s="5"/>
      <c r="D8" s="5"/>
      <c r="E8" s="5"/>
    </row>
    <row r="9" spans="1:5" ht="15" thickBot="1">
      <c r="C9" s="5"/>
      <c r="D9" s="5"/>
      <c r="E9" s="5"/>
    </row>
    <row r="10" spans="1:5" ht="15" thickBot="1">
      <c r="A10" s="33" t="s">
        <v>1</v>
      </c>
      <c r="B10" s="34" t="s">
        <v>2</v>
      </c>
      <c r="C10" s="29" t="s">
        <v>3</v>
      </c>
      <c r="D10" s="29" t="s">
        <v>4</v>
      </c>
      <c r="E10" s="30" t="s">
        <v>5</v>
      </c>
    </row>
    <row r="11" spans="1:5" ht="57" customHeight="1" thickBot="1">
      <c r="A11" s="35" t="s">
        <v>6</v>
      </c>
      <c r="B11" s="36" t="s">
        <v>7</v>
      </c>
      <c r="C11" s="9">
        <v>0</v>
      </c>
      <c r="D11" s="3">
        <v>0</v>
      </c>
      <c r="E11" s="4">
        <f>C11-D11</f>
        <v>0</v>
      </c>
    </row>
    <row r="12" spans="1:5" ht="44.25" customHeight="1" thickBot="1">
      <c r="A12" s="37" t="s">
        <v>51</v>
      </c>
      <c r="B12" s="38" t="s">
        <v>52</v>
      </c>
      <c r="C12" s="27">
        <v>0</v>
      </c>
      <c r="D12" s="18">
        <v>0</v>
      </c>
      <c r="E12" s="4">
        <f t="shared" ref="E12:E29" si="0">C12-D12</f>
        <v>0</v>
      </c>
    </row>
    <row r="13" spans="1:5" ht="24.75" customHeight="1" thickBot="1">
      <c r="A13" s="37" t="s">
        <v>53</v>
      </c>
      <c r="B13" s="39" t="s">
        <v>54</v>
      </c>
      <c r="C13" s="27">
        <v>0</v>
      </c>
      <c r="D13" s="18">
        <v>0</v>
      </c>
      <c r="E13" s="4">
        <f t="shared" si="0"/>
        <v>0</v>
      </c>
    </row>
    <row r="14" spans="1:5" ht="28.5" customHeight="1" thickBot="1">
      <c r="A14" s="40" t="s">
        <v>55</v>
      </c>
      <c r="B14" s="41" t="s">
        <v>56</v>
      </c>
      <c r="C14" s="23">
        <v>0</v>
      </c>
      <c r="D14" s="17">
        <v>0</v>
      </c>
      <c r="E14" s="4">
        <f t="shared" si="0"/>
        <v>0</v>
      </c>
    </row>
    <row r="15" spans="1:5" ht="24.75" customHeight="1" thickBot="1">
      <c r="A15" s="42" t="s">
        <v>57</v>
      </c>
      <c r="B15" s="43" t="s">
        <v>58</v>
      </c>
      <c r="C15" s="9">
        <v>0</v>
      </c>
      <c r="D15" s="3">
        <v>0</v>
      </c>
      <c r="E15" s="4">
        <f t="shared" si="0"/>
        <v>0</v>
      </c>
    </row>
    <row r="16" spans="1:5" ht="36.75" customHeight="1" thickBot="1">
      <c r="A16" s="44" t="s">
        <v>59</v>
      </c>
      <c r="B16" s="45" t="s">
        <v>60</v>
      </c>
      <c r="C16" s="23">
        <v>0</v>
      </c>
      <c r="D16" s="17">
        <v>0</v>
      </c>
      <c r="E16" s="4">
        <f t="shared" si="0"/>
        <v>0</v>
      </c>
    </row>
    <row r="17" spans="1:5" ht="24.75" customHeight="1" thickBot="1">
      <c r="A17" s="42" t="s">
        <v>20</v>
      </c>
      <c r="B17" s="43" t="s">
        <v>61</v>
      </c>
      <c r="C17" s="10">
        <v>0</v>
      </c>
      <c r="D17" s="5">
        <v>0</v>
      </c>
      <c r="E17" s="4">
        <f t="shared" si="0"/>
        <v>0</v>
      </c>
    </row>
    <row r="18" spans="1:5" ht="24.75" customHeight="1" thickBot="1">
      <c r="A18" s="44" t="s">
        <v>62</v>
      </c>
      <c r="B18" s="46" t="s">
        <v>63</v>
      </c>
      <c r="C18" s="23">
        <v>0</v>
      </c>
      <c r="D18" s="17">
        <v>0</v>
      </c>
      <c r="E18" s="4">
        <f t="shared" si="0"/>
        <v>0</v>
      </c>
    </row>
    <row r="19" spans="1:5" ht="24.75" customHeight="1" thickBot="1">
      <c r="A19" s="42" t="s">
        <v>64</v>
      </c>
      <c r="B19" s="43" t="s">
        <v>65</v>
      </c>
      <c r="C19" s="10">
        <v>0</v>
      </c>
      <c r="D19" s="5">
        <v>0</v>
      </c>
      <c r="E19" s="4">
        <f t="shared" si="0"/>
        <v>0</v>
      </c>
    </row>
    <row r="20" spans="1:5" ht="63.95" customHeight="1" thickBot="1">
      <c r="A20" s="40" t="s">
        <v>24</v>
      </c>
      <c r="B20" s="69" t="s">
        <v>66</v>
      </c>
      <c r="C20" s="70">
        <v>0</v>
      </c>
      <c r="D20" s="70">
        <v>0</v>
      </c>
      <c r="E20" s="4">
        <f t="shared" si="0"/>
        <v>0</v>
      </c>
    </row>
    <row r="21" spans="1:5" ht="24.75" customHeight="1" thickBot="1">
      <c r="A21" s="35" t="s">
        <v>26</v>
      </c>
      <c r="B21" s="47" t="s">
        <v>67</v>
      </c>
      <c r="C21" s="9">
        <v>0</v>
      </c>
      <c r="D21" s="3">
        <v>0</v>
      </c>
      <c r="E21" s="4">
        <f t="shared" si="0"/>
        <v>0</v>
      </c>
    </row>
    <row r="22" spans="1:5" ht="24.75" customHeight="1" thickBot="1">
      <c r="A22" s="44" t="s">
        <v>28</v>
      </c>
      <c r="B22" s="48" t="s">
        <v>68</v>
      </c>
      <c r="C22" s="23">
        <v>0</v>
      </c>
      <c r="D22" s="17">
        <v>0</v>
      </c>
      <c r="E22" s="4">
        <f t="shared" si="0"/>
        <v>0</v>
      </c>
    </row>
    <row r="23" spans="1:5" ht="46.5" customHeight="1" thickBot="1">
      <c r="A23" s="42" t="s">
        <v>30</v>
      </c>
      <c r="B23" s="32" t="s">
        <v>31</v>
      </c>
      <c r="C23" s="10">
        <v>0</v>
      </c>
      <c r="D23" s="5">
        <v>0</v>
      </c>
      <c r="E23" s="4">
        <f t="shared" si="0"/>
        <v>0</v>
      </c>
    </row>
    <row r="24" spans="1:5" ht="44.1" thickBot="1">
      <c r="A24" s="44" t="s">
        <v>34</v>
      </c>
      <c r="B24" s="49" t="s">
        <v>69</v>
      </c>
      <c r="C24" s="17">
        <v>0</v>
      </c>
      <c r="D24" s="17">
        <v>0</v>
      </c>
      <c r="E24" s="4">
        <f t="shared" si="0"/>
        <v>0</v>
      </c>
    </row>
    <row r="25" spans="1:5" ht="24.75" customHeight="1" thickBot="1">
      <c r="A25" s="42" t="s">
        <v>70</v>
      </c>
      <c r="B25" s="43" t="s">
        <v>71</v>
      </c>
      <c r="C25" s="17">
        <v>0</v>
      </c>
      <c r="D25" s="17">
        <v>0</v>
      </c>
      <c r="E25" s="4">
        <f t="shared" si="0"/>
        <v>0</v>
      </c>
    </row>
    <row r="26" spans="1:5" ht="24.75" customHeight="1" thickBot="1">
      <c r="A26" s="35" t="s">
        <v>38</v>
      </c>
      <c r="B26" s="50" t="s">
        <v>39</v>
      </c>
      <c r="C26" s="3">
        <v>0</v>
      </c>
      <c r="D26" s="3">
        <v>0</v>
      </c>
      <c r="E26" s="4">
        <f t="shared" si="0"/>
        <v>0</v>
      </c>
    </row>
    <row r="27" spans="1:5" ht="24.75" customHeight="1" thickBot="1">
      <c r="A27" s="42"/>
      <c r="B27" s="43"/>
      <c r="C27" s="5">
        <v>0</v>
      </c>
      <c r="D27" s="5">
        <v>0</v>
      </c>
      <c r="E27" s="4">
        <f t="shared" si="0"/>
        <v>0</v>
      </c>
    </row>
    <row r="28" spans="1:5" ht="24.75" customHeight="1" thickBot="1">
      <c r="A28" s="42"/>
      <c r="B28" s="43"/>
      <c r="C28" s="5">
        <v>0</v>
      </c>
      <c r="D28" s="5">
        <v>0</v>
      </c>
      <c r="E28" s="4">
        <f t="shared" si="0"/>
        <v>0</v>
      </c>
    </row>
    <row r="29" spans="1:5" ht="24.75" customHeight="1" thickBot="1">
      <c r="A29" s="51"/>
      <c r="B29" s="52"/>
      <c r="C29" s="7">
        <v>0</v>
      </c>
      <c r="D29" s="7">
        <v>0</v>
      </c>
      <c r="E29" s="4">
        <f t="shared" si="0"/>
        <v>0</v>
      </c>
    </row>
    <row r="30" spans="1:5" ht="24.75" customHeight="1">
      <c r="A30" s="53"/>
      <c r="B30" s="86" t="s">
        <v>40</v>
      </c>
      <c r="C30" s="87">
        <f>SUM(C10:C29)</f>
        <v>0</v>
      </c>
      <c r="D30" s="87">
        <f t="shared" ref="D30:E30" si="1">SUM(D10:D29)</f>
        <v>0</v>
      </c>
      <c r="E30" s="88">
        <f t="shared" si="1"/>
        <v>0</v>
      </c>
    </row>
    <row r="31" spans="1:5">
      <c r="A31" s="53"/>
      <c r="B31" s="89" t="s">
        <v>41</v>
      </c>
      <c r="C31" s="85">
        <v>0</v>
      </c>
      <c r="D31" s="85">
        <v>0</v>
      </c>
      <c r="E31" s="90">
        <v>0</v>
      </c>
    </row>
    <row r="32" spans="1:5" ht="15" thickBot="1">
      <c r="A32" s="53"/>
      <c r="B32" s="91" t="s">
        <v>42</v>
      </c>
      <c r="C32" s="92">
        <f>C30+C31</f>
        <v>0</v>
      </c>
      <c r="D32" s="92">
        <f>D30+D31</f>
        <v>0</v>
      </c>
      <c r="E32" s="92">
        <f>E30+E31</f>
        <v>0</v>
      </c>
    </row>
    <row r="33" spans="1:5">
      <c r="A33" s="53"/>
      <c r="C33" s="5"/>
      <c r="D33" s="5"/>
      <c r="E33" s="5"/>
    </row>
    <row r="35" spans="1:5">
      <c r="A35" s="53" t="s">
        <v>43</v>
      </c>
      <c r="C35" s="5"/>
      <c r="D35" s="5"/>
      <c r="E35" s="5"/>
    </row>
    <row r="36" spans="1:5">
      <c r="A36" s="31" t="s">
        <v>44</v>
      </c>
      <c r="C36" s="5"/>
      <c r="D36" s="5"/>
      <c r="E36" s="5"/>
    </row>
    <row r="37" spans="1:5">
      <c r="C37" s="5"/>
      <c r="D37" s="5"/>
      <c r="E37" s="5"/>
    </row>
    <row r="38" spans="1:5" ht="15" thickBot="1">
      <c r="C38" s="5"/>
      <c r="D38" s="5"/>
      <c r="E38" s="5"/>
    </row>
    <row r="39" spans="1:5" ht="15" thickBot="1">
      <c r="A39" s="54" t="s">
        <v>45</v>
      </c>
      <c r="B39" s="55"/>
      <c r="C39" s="12" t="s">
        <v>72</v>
      </c>
      <c r="D39" s="13" t="s">
        <v>73</v>
      </c>
      <c r="E39" s="14" t="s">
        <v>74</v>
      </c>
    </row>
    <row r="40" spans="1:5" ht="29.45" thickBot="1">
      <c r="A40" s="35" t="s">
        <v>46</v>
      </c>
      <c r="B40" s="56" t="s">
        <v>75</v>
      </c>
      <c r="C40" s="1"/>
      <c r="E40" s="2"/>
    </row>
    <row r="41" spans="1:5">
      <c r="A41" s="42"/>
      <c r="B41" s="57" t="s">
        <v>76</v>
      </c>
      <c r="C41" s="9">
        <v>0</v>
      </c>
      <c r="D41" s="3">
        <v>0</v>
      </c>
      <c r="E41" s="4">
        <f>C41+D41</f>
        <v>0</v>
      </c>
    </row>
    <row r="42" spans="1:5" ht="15" thickBot="1">
      <c r="A42" s="42"/>
      <c r="B42" s="57" t="s">
        <v>77</v>
      </c>
      <c r="C42" s="11">
        <v>0</v>
      </c>
      <c r="D42" s="7">
        <v>0</v>
      </c>
      <c r="E42" s="8">
        <f t="shared" ref="E42" si="2">C42+D42</f>
        <v>0</v>
      </c>
    </row>
    <row r="43" spans="1:5">
      <c r="A43" s="35" t="s">
        <v>48</v>
      </c>
      <c r="B43" s="47" t="s">
        <v>49</v>
      </c>
      <c r="C43" s="3"/>
      <c r="D43" s="3"/>
      <c r="E43" s="4"/>
    </row>
    <row r="44" spans="1:5">
      <c r="A44" s="58"/>
      <c r="C44" s="5"/>
      <c r="D44" s="5"/>
      <c r="E44" s="6"/>
    </row>
    <row r="45" spans="1:5">
      <c r="A45" s="58"/>
      <c r="C45" s="5"/>
      <c r="D45" s="5"/>
      <c r="E45" s="6"/>
    </row>
    <row r="46" spans="1:5">
      <c r="A46" s="58"/>
      <c r="C46" s="5"/>
      <c r="D46" s="5"/>
      <c r="E46" s="6"/>
    </row>
    <row r="47" spans="1:5" ht="15" thickBot="1">
      <c r="A47" s="59"/>
      <c r="B47" s="60"/>
      <c r="C47" s="7"/>
      <c r="D47" s="7"/>
      <c r="E47" s="8"/>
    </row>
    <row r="48" spans="1:5">
      <c r="C48" s="5"/>
      <c r="D48" s="5"/>
      <c r="E48" s="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f8915-0cb2-4410-9b4a-efd68f2a53e7">
      <Terms xmlns="http://schemas.microsoft.com/office/infopath/2007/PartnerControls"/>
    </lcf76f155ced4ddcb4097134ff3c332f>
    <TaxCatchAll xmlns="9f0ac7ce-5f57-4ea0-9af7-01d4f3f1ccae" xsi:nil="true"/>
    <SharedWithUsers xmlns="fa62a3fb-0efd-471f-ada0-4362a0e3180e">
      <UserInfo>
        <DisplayName>Emma Stander</DisplayName>
        <AccountId>1529</AccountId>
        <AccountType/>
      </UserInfo>
    </SharedWithUsers>
    <_Flow_SignoffStatus xmlns="9e2f8915-0cb2-4410-9b4a-efd68f2a53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5575EB52679B428A169E393CE92FC6" ma:contentTypeVersion="20" ma:contentTypeDescription="Create a new document." ma:contentTypeScope="" ma:versionID="7fceb1c05fec17d590091b2243d5094e">
  <xsd:schema xmlns:xsd="http://www.w3.org/2001/XMLSchema" xmlns:xs="http://www.w3.org/2001/XMLSchema" xmlns:p="http://schemas.microsoft.com/office/2006/metadata/properties" xmlns:ns2="9e2f8915-0cb2-4410-9b4a-efd68f2a53e7" xmlns:ns3="fa62a3fb-0efd-471f-ada0-4362a0e3180e" xmlns:ns4="9f0ac7ce-5f57-4ea0-9af7-01d4f3f1ccae" targetNamespace="http://schemas.microsoft.com/office/2006/metadata/properties" ma:root="true" ma:fieldsID="75e4181ed0a294f8d8d7f0b4ea220c3c" ns2:_="" ns3:_="" ns4:_="">
    <xsd:import namespace="9e2f8915-0cb2-4410-9b4a-efd68f2a53e7"/>
    <xsd:import namespace="fa62a3fb-0efd-471f-ada0-4362a0e3180e"/>
    <xsd:import namespace="9f0ac7ce-5f57-4ea0-9af7-01d4f3f1c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f8915-0cb2-4410-9b4a-efd68f2a5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2a3fb-0efd-471f-ada0-4362a0e31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ac7ce-5f57-4ea0-9af7-01d4f3f1cca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5f581ce-e7df-4b69-a9da-57ea0d4cc27c}" ma:internalName="TaxCatchAll" ma:showField="CatchAllData" ma:web="fa62a3fb-0efd-471f-ada0-4362a0e31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C9237-5B7D-481E-B215-BC3D8C674775}"/>
</file>

<file path=customXml/itemProps2.xml><?xml version="1.0" encoding="utf-8"?>
<ds:datastoreItem xmlns:ds="http://schemas.openxmlformats.org/officeDocument/2006/customXml" ds:itemID="{6C4D5944-92BE-454F-94EA-8EEE0BCDDE5F}"/>
</file>

<file path=customXml/itemProps3.xml><?xml version="1.0" encoding="utf-8"?>
<ds:datastoreItem xmlns:ds="http://schemas.openxmlformats.org/officeDocument/2006/customXml" ds:itemID="{52388A68-0BE7-4EC9-A3B6-3ED6E134C7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Stander</dc:creator>
  <cp:keywords/>
  <dc:description/>
  <cp:lastModifiedBy/>
  <cp:revision/>
  <dcterms:created xsi:type="dcterms:W3CDTF">2023-04-12T05:37:29Z</dcterms:created>
  <dcterms:modified xsi:type="dcterms:W3CDTF">2024-07-09T07:53:35Z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214476-0a12-4e5a-9f69-27718960d391_Enabled">
    <vt:lpwstr>true</vt:lpwstr>
  </property>
  <property fmtid="{D5CDD505-2E9C-101B-9397-08002B2CF9AE}" pid="3" name="MSIP_Label_a6214476-0a12-4e5a-9f69-27718960d391_SetDate">
    <vt:lpwstr>2023-04-12T05:37:29Z</vt:lpwstr>
  </property>
  <property fmtid="{D5CDD505-2E9C-101B-9397-08002B2CF9AE}" pid="4" name="MSIP_Label_a6214476-0a12-4e5a-9f69-27718960d391_Method">
    <vt:lpwstr>Standard</vt:lpwstr>
  </property>
  <property fmtid="{D5CDD505-2E9C-101B-9397-08002B2CF9AE}" pid="5" name="MSIP_Label_a6214476-0a12-4e5a-9f69-27718960d391_Name">
    <vt:lpwstr>OFFICIAL</vt:lpwstr>
  </property>
  <property fmtid="{D5CDD505-2E9C-101B-9397-08002B2CF9AE}" pid="6" name="MSIP_Label_a6214476-0a12-4e5a-9f69-27718960d391_SiteId">
    <vt:lpwstr>1ef97a68-e8ab-44ed-a16d-b579fe2d7cd8</vt:lpwstr>
  </property>
  <property fmtid="{D5CDD505-2E9C-101B-9397-08002B2CF9AE}" pid="7" name="MSIP_Label_a6214476-0a12-4e5a-9f69-27718960d391_ActionId">
    <vt:lpwstr>9675e07c-79f7-4d9e-8441-000037d1f60b</vt:lpwstr>
  </property>
  <property fmtid="{D5CDD505-2E9C-101B-9397-08002B2CF9AE}" pid="8" name="MSIP_Label_a6214476-0a12-4e5a-9f69-27718960d391_ContentBits">
    <vt:lpwstr>3</vt:lpwstr>
  </property>
  <property fmtid="{D5CDD505-2E9C-101B-9397-08002B2CF9AE}" pid="9" name="ContentTypeId">
    <vt:lpwstr>0x010100935575EB52679B428A169E393CE92FC6</vt:lpwstr>
  </property>
  <property fmtid="{D5CDD505-2E9C-101B-9397-08002B2CF9AE}" pid="10" name="MediaServiceImageTags">
    <vt:lpwstr/>
  </property>
</Properties>
</file>